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\На сайт\"/>
    </mc:Choice>
  </mc:AlternateContent>
  <bookViews>
    <workbookView xWindow="0" yWindow="0" windowWidth="27300" windowHeight="13116"/>
  </bookViews>
  <sheets>
    <sheet name="Аркуш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F22" i="1" l="1"/>
  <c r="D24" i="1"/>
  <c r="F21" i="1"/>
  <c r="E21" i="1"/>
  <c r="D21" i="1"/>
  <c r="C14" i="1"/>
  <c r="E13" i="1" l="1"/>
  <c r="E12" i="1" s="1"/>
  <c r="C21" i="1"/>
  <c r="F13" i="1"/>
  <c r="F12" i="1" s="1"/>
  <c r="F24" i="1"/>
  <c r="F20" i="1" s="1"/>
  <c r="F19" i="1" s="1"/>
  <c r="F25" i="1" s="1"/>
  <c r="E24" i="1"/>
  <c r="C24" i="1" s="1"/>
  <c r="D12" i="1"/>
  <c r="D22" i="1"/>
  <c r="E22" i="1"/>
  <c r="C17" i="1"/>
  <c r="C12" i="1" l="1"/>
  <c r="E20" i="1"/>
  <c r="E19" i="1" s="1"/>
  <c r="E25" i="1" s="1"/>
  <c r="C13" i="1"/>
  <c r="C22" i="1"/>
  <c r="D20" i="1"/>
  <c r="C20" i="1" l="1"/>
  <c r="D19" i="1"/>
  <c r="D25" i="1" l="1"/>
  <c r="C25" i="1" s="1"/>
  <c r="C18" i="1"/>
  <c r="C19" i="1"/>
</calcChain>
</file>

<file path=xl/sharedStrings.xml><?xml version="1.0" encoding="utf-8"?>
<sst xmlns="http://schemas.openxmlformats.org/spreadsheetml/2006/main" count="36" uniqueCount="32">
  <si>
    <t>Додаток 2</t>
  </si>
  <si>
    <t>(код бюджету)</t>
  </si>
  <si>
    <t>(грн)</t>
  </si>
  <si>
    <t>Код</t>
  </si>
  <si>
    <t>Загальний фонд</t>
  </si>
  <si>
    <t>200000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</si>
  <si>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</si>
  <si>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</si>
  <si>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</si>
  <si>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</si>
  <si>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600000</t>
  </si>
  <si>
    <t>Фінансування за активними операціями</t>
  </si>
  <si>
    <t>Зміни обсягів бюджетних коштів</t>
  </si>
  <si>
    <t>602100</t>
  </si>
  <si>
    <t>602200</t>
  </si>
  <si>
    <t>Секретар Личківської сільської ради</t>
  </si>
  <si>
    <t>Ірина ПРИХОДЬКО</t>
  </si>
  <si>
    <t>0455700000</t>
  </si>
  <si>
    <t>Назва</t>
  </si>
  <si>
    <t>Всього</t>
  </si>
  <si>
    <t>Спеціальний  фонд</t>
  </si>
  <si>
    <t>Разом</t>
  </si>
  <si>
    <t>в тому числі бюджет розвитку</t>
  </si>
  <si>
    <t>Внутрішнє  фінансування</t>
  </si>
  <si>
    <t>Інші розрахунки</t>
  </si>
  <si>
    <t>Усього за типом кредитора</t>
  </si>
  <si>
    <r>
      <t>Усього за типом боргового зобов</t>
    </r>
    <r>
      <rPr>
        <sz val="14"/>
        <rFont val="Arial Cyr"/>
        <charset val="204"/>
      </rPr>
      <t>’</t>
    </r>
    <r>
      <rPr>
        <sz val="14"/>
        <rFont val="Times New Roman"/>
        <family val="1"/>
      </rPr>
      <t>язання</t>
    </r>
  </si>
  <si>
    <t>до рішення Личківської сільської ради</t>
  </si>
  <si>
    <t xml:space="preserve">"Про бюджет Личківської сільської територіальної </t>
  </si>
  <si>
    <t>громади на  2026 рік"</t>
  </si>
  <si>
    <t>від  18 грудня 2025 року № 1849-41/VIII</t>
  </si>
  <si>
    <t>Фінансування                                                                                                                                                                                                                                                                                                            бюджету Личківської сільської територіальної громади 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</si>
</sst>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Fill="1"/>
    <xf numFmtId="0" fontId="8" fillId="0" borderId="0" xfId="0" applyFont="1"/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Fill="1"/>
    <xf numFmtId="0" fontId="5" fillId="0" borderId="0" xfId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2"/>
    <cellStyle name="Обычный 2" xfId="1"/>
    <cellStyle name="Обычный 3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28"/>
  <sheetViews>
    <sheetView tabSelected="1" workbookViewId="0">
      <selection activeCell="A7" sqref="A7:F7"/>
    </sheetView>
  </sheetViews>
  <sheetFormatPr defaultRowHeight="14.4" x14ac:dyDescent="0.3"/>
  <cols>
    <col min="1" max="1" width="11.33203125" customWidth="1"/>
    <col min="2" max="2" width="41" customWidth="1"/>
    <col min="3" max="6" width="22" customWidth="1"/>
    <col min="11" max="11" width="19.109375" customWidth="1"/>
  </cols>
  <sheetData>
    <row r="1" spans="1:11" x14ac:dyDescent="0.3">
      <c r="D1" t="s">
        <v>0</v>
      </c>
    </row>
    <row r="2" spans="1:11" x14ac:dyDescent="0.3">
      <c r="D2" s="22" t="s">
        <v>27</v>
      </c>
    </row>
    <row r="3" spans="1:11" x14ac:dyDescent="0.3">
      <c r="D3" s="22" t="s">
        <v>28</v>
      </c>
    </row>
    <row r="4" spans="1:11" x14ac:dyDescent="0.3">
      <c r="D4" s="22" t="s">
        <v>29</v>
      </c>
    </row>
    <row r="5" spans="1:11" x14ac:dyDescent="0.3">
      <c r="D5" s="22" t="s">
        <v>30</v>
      </c>
    </row>
    <row r="7" spans="1:11" ht="36" customHeight="1" x14ac:dyDescent="0.3">
      <c r="A7" s="24" t="s">
        <v>31</v>
      </c>
      <c r="B7" s="25"/>
      <c r="C7" s="25"/>
      <c r="D7" s="25"/>
      <c r="E7" s="25"/>
      <c r="F7" s="25"/>
    </row>
    <row r="8" spans="1:11" x14ac:dyDescent="0.3">
      <c r="A8" s="1" t="s">
        <v>17</v>
      </c>
    </row>
    <row r="9" spans="1:11" x14ac:dyDescent="0.3">
      <c r="A9" t="s">
        <v>1</v>
      </c>
      <c r="F9" s="2" t="s">
        <v>2</v>
      </c>
    </row>
    <row r="10" spans="1:11" s="3" customFormat="1" ht="17.25" customHeight="1" x14ac:dyDescent="0.35">
      <c r="A10" s="27" t="s">
        <v>3</v>
      </c>
      <c r="B10" s="27" t="s">
        <v>18</v>
      </c>
      <c r="C10" s="27" t="s">
        <v>19</v>
      </c>
      <c r="D10" s="27" t="s">
        <v>4</v>
      </c>
      <c r="E10" s="26" t="s">
        <v>20</v>
      </c>
      <c r="F10" s="26"/>
      <c r="H10" s="4"/>
    </row>
    <row r="11" spans="1:11" s="3" customFormat="1" ht="64.5" customHeight="1" x14ac:dyDescent="0.35">
      <c r="A11" s="27"/>
      <c r="B11" s="27"/>
      <c r="C11" s="27"/>
      <c r="D11" s="27"/>
      <c r="E11" s="5" t="s">
        <v>21</v>
      </c>
      <c r="F11" s="5" t="s">
        <v>22</v>
      </c>
    </row>
    <row r="12" spans="1:11" s="9" customFormat="1" ht="28.5" customHeight="1" x14ac:dyDescent="0.3">
      <c r="A12" s="6" t="s">
        <v>5</v>
      </c>
      <c r="B12" s="7" t="s">
        <v>23</v>
      </c>
      <c r="C12" s="8">
        <f t="shared" ref="C12:C24" si="0">D12+E12</f>
        <v>0</v>
      </c>
      <c r="D12" s="8">
        <f>D13</f>
        <v>0</v>
      </c>
      <c r="E12" s="8">
        <f>E13</f>
        <v>0</v>
      </c>
      <c r="F12" s="8">
        <f>F13</f>
        <v>0</v>
      </c>
    </row>
    <row r="13" spans="1:11" s="3" customFormat="1" ht="43.5" customHeight="1" x14ac:dyDescent="0.35">
      <c r="A13" s="10">
        <v>208000</v>
      </c>
      <c r="B13" s="11" t="s">
        <v>6</v>
      </c>
      <c r="C13" s="8">
        <f t="shared" si="0"/>
        <v>0</v>
      </c>
      <c r="D13" s="8">
        <f>D14-D15+D17+D16</f>
        <v>0</v>
      </c>
      <c r="E13" s="8">
        <f>SUM(E14-E15)+E17</f>
        <v>0</v>
      </c>
      <c r="F13" s="8">
        <f>SUM(F14-F15)+F17</f>
        <v>0</v>
      </c>
    </row>
    <row r="14" spans="1:11" s="3" customFormat="1" ht="18.75" customHeight="1" x14ac:dyDescent="0.35">
      <c r="A14" s="10">
        <v>208100</v>
      </c>
      <c r="B14" s="11" t="s">
        <v>7</v>
      </c>
      <c r="C14" s="8">
        <f t="shared" si="0"/>
        <v>0</v>
      </c>
      <c r="D14" s="12">
        <v>0</v>
      </c>
      <c r="E14" s="12">
        <v>0</v>
      </c>
      <c r="F14" s="12">
        <v>0</v>
      </c>
    </row>
    <row r="15" spans="1:11" s="3" customFormat="1" ht="26.25" customHeight="1" x14ac:dyDescent="0.35">
      <c r="A15" s="10">
        <v>208200</v>
      </c>
      <c r="B15" s="11" t="s">
        <v>8</v>
      </c>
      <c r="C15" s="8">
        <v>0</v>
      </c>
      <c r="D15" s="13">
        <v>0</v>
      </c>
      <c r="E15" s="13">
        <v>0</v>
      </c>
      <c r="F15" s="13">
        <v>0</v>
      </c>
      <c r="K15" s="21"/>
    </row>
    <row r="16" spans="1:11" s="3" customFormat="1" ht="36" customHeight="1" x14ac:dyDescent="0.35">
      <c r="A16" s="14">
        <v>208340</v>
      </c>
      <c r="B16" s="15" t="s">
        <v>24</v>
      </c>
      <c r="C16" s="8">
        <v>0</v>
      </c>
      <c r="D16" s="13">
        <v>0</v>
      </c>
      <c r="E16" s="13"/>
      <c r="F16" s="13"/>
    </row>
    <row r="17" spans="1:211" s="3" customFormat="1" ht="78" customHeight="1" x14ac:dyDescent="0.35">
      <c r="A17" s="10">
        <v>208400</v>
      </c>
      <c r="B17" s="16" t="s">
        <v>9</v>
      </c>
      <c r="C17" s="8">
        <f t="shared" si="0"/>
        <v>0</v>
      </c>
      <c r="D17" s="13">
        <v>0</v>
      </c>
      <c r="E17" s="13">
        <v>0</v>
      </c>
      <c r="F17" s="13">
        <v>0</v>
      </c>
    </row>
    <row r="18" spans="1:211" s="3" customFormat="1" ht="22.5" customHeight="1" x14ac:dyDescent="0.35">
      <c r="A18" s="10"/>
      <c r="B18" s="17" t="s">
        <v>25</v>
      </c>
      <c r="C18" s="8">
        <f t="shared" si="0"/>
        <v>0</v>
      </c>
      <c r="D18" s="8">
        <v>0</v>
      </c>
      <c r="E18" s="8">
        <v>0</v>
      </c>
      <c r="F18" s="8">
        <v>0</v>
      </c>
    </row>
    <row r="19" spans="1:211" s="9" customFormat="1" ht="39" customHeight="1" x14ac:dyDescent="0.3">
      <c r="A19" s="6" t="s">
        <v>10</v>
      </c>
      <c r="B19" s="7" t="s">
        <v>11</v>
      </c>
      <c r="C19" s="8">
        <f t="shared" si="0"/>
        <v>0</v>
      </c>
      <c r="D19" s="8">
        <f>SUM(D20)</f>
        <v>0</v>
      </c>
      <c r="E19" s="18">
        <f>SUM(E20)</f>
        <v>0</v>
      </c>
      <c r="F19" s="8">
        <f>SUM(F20)</f>
        <v>0</v>
      </c>
    </row>
    <row r="20" spans="1:211" s="20" customFormat="1" ht="21" customHeight="1" x14ac:dyDescent="0.3">
      <c r="A20" s="10">
        <v>602000</v>
      </c>
      <c r="B20" s="11" t="s">
        <v>12</v>
      </c>
      <c r="C20" s="8">
        <f t="shared" si="0"/>
        <v>0</v>
      </c>
      <c r="D20" s="8">
        <f>SUM(D21-D22)+D24+D23</f>
        <v>0</v>
      </c>
      <c r="E20" s="18">
        <f>SUM(E21-E22)+E24</f>
        <v>0</v>
      </c>
      <c r="F20" s="8">
        <f>SUM(F21-F22)+F24</f>
        <v>0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</row>
    <row r="21" spans="1:211" s="9" customFormat="1" ht="18.75" customHeight="1" x14ac:dyDescent="0.3">
      <c r="A21" s="6" t="s">
        <v>13</v>
      </c>
      <c r="B21" s="16" t="s">
        <v>7</v>
      </c>
      <c r="C21" s="8">
        <f t="shared" si="0"/>
        <v>0</v>
      </c>
      <c r="D21" s="8">
        <f>D14</f>
        <v>0</v>
      </c>
      <c r="E21" s="18">
        <f>+E14</f>
        <v>0</v>
      </c>
      <c r="F21" s="18">
        <f>F14</f>
        <v>0</v>
      </c>
    </row>
    <row r="22" spans="1:211" s="3" customFormat="1" ht="20.25" customHeight="1" x14ac:dyDescent="0.35">
      <c r="A22" s="6" t="s">
        <v>14</v>
      </c>
      <c r="B22" s="16" t="s">
        <v>8</v>
      </c>
      <c r="C22" s="8">
        <f>D22+E22+C23</f>
        <v>0</v>
      </c>
      <c r="D22" s="8">
        <f>D15</f>
        <v>0</v>
      </c>
      <c r="E22" s="18">
        <f>E15</f>
        <v>0</v>
      </c>
      <c r="F22" s="18">
        <f>F15</f>
        <v>0</v>
      </c>
    </row>
    <row r="23" spans="1:211" s="3" customFormat="1" ht="26.25" customHeight="1" x14ac:dyDescent="0.35">
      <c r="A23" s="14">
        <v>602304</v>
      </c>
      <c r="B23" s="15" t="s">
        <v>24</v>
      </c>
      <c r="C23" s="8">
        <v>0</v>
      </c>
      <c r="D23" s="13">
        <v>0</v>
      </c>
      <c r="E23" s="13"/>
      <c r="F23" s="13"/>
    </row>
    <row r="24" spans="1:211" s="3" customFormat="1" ht="68.25" customHeight="1" x14ac:dyDescent="0.35">
      <c r="A24" s="10">
        <v>602400</v>
      </c>
      <c r="B24" s="16" t="s">
        <v>9</v>
      </c>
      <c r="C24" s="8">
        <f t="shared" si="0"/>
        <v>0</v>
      </c>
      <c r="D24" s="8">
        <f>D17</f>
        <v>0</v>
      </c>
      <c r="E24" s="18">
        <f>E17</f>
        <v>0</v>
      </c>
      <c r="F24" s="8">
        <f>F17</f>
        <v>0</v>
      </c>
    </row>
    <row r="25" spans="1:211" s="3" customFormat="1" ht="22.5" customHeight="1" x14ac:dyDescent="0.35">
      <c r="A25" s="10"/>
      <c r="B25" s="17" t="s">
        <v>26</v>
      </c>
      <c r="C25" s="8">
        <f>D25+E25</f>
        <v>0</v>
      </c>
      <c r="D25" s="8">
        <f>SUM(D19)</f>
        <v>0</v>
      </c>
      <c r="E25" s="18">
        <f>SUM(E19)</f>
        <v>0</v>
      </c>
      <c r="F25" s="8">
        <f>SUM(F19)</f>
        <v>0</v>
      </c>
    </row>
    <row r="27" spans="1:211" ht="15.75" customHeight="1" x14ac:dyDescent="0.3">
      <c r="A27" s="23"/>
      <c r="B27" s="23"/>
      <c r="C27" s="23"/>
      <c r="D27" s="23"/>
      <c r="E27" s="23"/>
      <c r="F27" s="23"/>
    </row>
    <row r="28" spans="1:211" x14ac:dyDescent="0.3">
      <c r="A28" t="s">
        <v>15</v>
      </c>
      <c r="D28" t="s">
        <v>16</v>
      </c>
    </row>
  </sheetData>
  <mergeCells count="7">
    <mergeCell ref="A27:F27"/>
    <mergeCell ref="A7:F7"/>
    <mergeCell ref="E10:F10"/>
    <mergeCell ref="A10:A11"/>
    <mergeCell ref="B10:B11"/>
    <mergeCell ref="C10:C11"/>
    <mergeCell ref="D10:D11"/>
  </mergeCells>
  <pageMargins left="0.59055118110236204" right="0.59055118110236204" top="0.39370078740157499" bottom="0.39370078740157499" header="0" footer="0"/>
  <pageSetup paperSize="9" scale="6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Luchotg509_User02</dc:creator>
  <cp:lastModifiedBy>User</cp:lastModifiedBy>
  <cp:lastPrinted>2025-01-17T11:56:31Z</cp:lastPrinted>
  <dcterms:created xsi:type="dcterms:W3CDTF">2021-12-14T13:25:30Z</dcterms:created>
  <dcterms:modified xsi:type="dcterms:W3CDTF">2025-12-28T10:44:26Z</dcterms:modified>
</cp:coreProperties>
</file>